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83d5ccf36a67d55c/Keep it Simple^J DIY/Posts/"/>
    </mc:Choice>
  </mc:AlternateContent>
  <bookViews>
    <workbookView xWindow="0" yWindow="0" windowWidth="15345" windowHeight="45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F18" i="1"/>
  <c r="F19" i="1"/>
  <c r="F15" i="1"/>
  <c r="B9" i="1"/>
  <c r="G21" i="1" l="1"/>
  <c r="B32" i="1" s="1"/>
</calcChain>
</file>

<file path=xl/sharedStrings.xml><?xml version="1.0" encoding="utf-8"?>
<sst xmlns="http://schemas.openxmlformats.org/spreadsheetml/2006/main" count="28" uniqueCount="27">
  <si>
    <t>Hourly</t>
  </si>
  <si>
    <t>Weekly</t>
  </si>
  <si>
    <t>Bi-Weekly</t>
  </si>
  <si>
    <t>Twice per Month</t>
  </si>
  <si>
    <t>Monthly</t>
  </si>
  <si>
    <t>Salary</t>
  </si>
  <si>
    <t>1.  What is your pay type?</t>
  </si>
  <si>
    <t xml:space="preserve">2. What is your pay rate? </t>
  </si>
  <si>
    <t>(Select from Drop Down)</t>
  </si>
  <si>
    <t>(Type amount earned on line)</t>
  </si>
  <si>
    <t>Your annual gross income is:</t>
  </si>
  <si>
    <t>Paystub 1</t>
  </si>
  <si>
    <t>Paystub 2</t>
  </si>
  <si>
    <t>Paystub 3</t>
  </si>
  <si>
    <t>Pre Tax Total</t>
  </si>
  <si>
    <t>Post Tax Total</t>
  </si>
  <si>
    <t>(Do the same as paystub 1 for your 2 previous paystubs)</t>
  </si>
  <si>
    <t>(Enter the total before and after taxes from your last paystub)</t>
  </si>
  <si>
    <t>1. Your Annual Gross Income</t>
  </si>
  <si>
    <t>3. Estimating Your Paycheck</t>
  </si>
  <si>
    <t>(For Hourly Employees Only)</t>
  </si>
  <si>
    <t>(Type hours on line)</t>
  </si>
  <si>
    <t>1. How many hours did you work during your last pay cycle?</t>
  </si>
  <si>
    <t>Your Gross Income on this Paycheck is:</t>
  </si>
  <si>
    <t>Your Net Income on this Paycheck is:</t>
  </si>
  <si>
    <t>2. Withholdings</t>
  </si>
  <si>
    <t>Average Withholdings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</si>
</sst>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3" borderId="1" xfId="0" applyFill="1" applyBorder="1"/>
    <xf numFmtId="44" fontId="2" fillId="3" borderId="1" xfId="1" applyFont="1" applyFill="1" applyBorder="1"/>
    <xf numFmtId="0" fontId="0" fillId="3" borderId="0" xfId="0" applyFill="1" applyBorder="1" applyAlignment="1">
      <alignment horizontal="center"/>
    </xf>
    <xf numFmtId="0" fontId="4" fillId="0" borderId="0" xfId="0" applyFont="1" applyFill="1" applyAlignment="1"/>
    <xf numFmtId="0" fontId="0" fillId="0" borderId="0" xfId="0" applyFill="1"/>
    <xf numFmtId="0" fontId="0" fillId="3" borderId="3" xfId="0" applyFill="1" applyBorder="1"/>
    <xf numFmtId="0" fontId="0" fillId="3" borderId="0" xfId="0" applyFill="1" applyBorder="1"/>
    <xf numFmtId="0" fontId="0" fillId="3" borderId="4" xfId="0" applyFill="1" applyBorder="1"/>
    <xf numFmtId="0" fontId="2" fillId="3" borderId="3" xfId="0" applyFont="1" applyFill="1" applyBorder="1" applyAlignment="1">
      <alignment horizontal="center"/>
    </xf>
    <xf numFmtId="0" fontId="0" fillId="3" borderId="5" xfId="0" applyFill="1" applyBorder="1"/>
    <xf numFmtId="0" fontId="0" fillId="3" borderId="6" xfId="0" applyFill="1" applyBorder="1"/>
    <xf numFmtId="0" fontId="0" fillId="0" borderId="0" xfId="0" applyFill="1" applyBorder="1"/>
    <xf numFmtId="44" fontId="0" fillId="0" borderId="0" xfId="0" applyNumberFormat="1"/>
    <xf numFmtId="0" fontId="0" fillId="3" borderId="3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2" fillId="3" borderId="3" xfId="0" applyFont="1" applyFill="1" applyBorder="1"/>
    <xf numFmtId="0" fontId="2" fillId="3" borderId="0" xfId="0" applyFont="1" applyFill="1" applyBorder="1"/>
    <xf numFmtId="44" fontId="0" fillId="3" borderId="0" xfId="1" applyFont="1" applyFill="1" applyBorder="1" applyAlignment="1">
      <alignment horizontal="left"/>
    </xf>
    <xf numFmtId="9" fontId="0" fillId="3" borderId="5" xfId="2" applyFont="1" applyFill="1" applyBorder="1" applyAlignment="1">
      <alignment horizontal="center"/>
    </xf>
    <xf numFmtId="9" fontId="0" fillId="3" borderId="3" xfId="2" applyFont="1" applyFill="1" applyBorder="1" applyAlignment="1">
      <alignment horizontal="center"/>
    </xf>
    <xf numFmtId="44" fontId="0" fillId="3" borderId="0" xfId="1" applyFont="1" applyFill="1" applyBorder="1"/>
    <xf numFmtId="9" fontId="0" fillId="3" borderId="8" xfId="2" applyFont="1" applyFill="1" applyBorder="1" applyAlignment="1">
      <alignment horizontal="center"/>
    </xf>
    <xf numFmtId="9" fontId="2" fillId="3" borderId="2" xfId="0" applyNumberFormat="1" applyFont="1" applyFill="1" applyBorder="1" applyAlignment="1">
      <alignment horizontal="center"/>
    </xf>
    <xf numFmtId="0" fontId="4" fillId="3" borderId="8" xfId="0" applyFont="1" applyFill="1" applyBorder="1" applyAlignment="1"/>
    <xf numFmtId="0" fontId="4" fillId="3" borderId="7" xfId="0" applyFont="1" applyFill="1" applyBorder="1" applyAlignment="1"/>
    <xf numFmtId="0" fontId="4" fillId="3" borderId="9" xfId="0" applyFont="1" applyFill="1" applyBorder="1" applyAlignment="1"/>
    <xf numFmtId="0" fontId="0" fillId="3" borderId="7" xfId="0" applyFill="1" applyBorder="1"/>
    <xf numFmtId="0" fontId="0" fillId="3" borderId="9" xfId="0" applyFill="1" applyBorder="1"/>
    <xf numFmtId="44" fontId="0" fillId="2" borderId="1" xfId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44" fontId="0" fillId="2" borderId="1" xfId="1" applyFont="1" applyFill="1" applyBorder="1" applyProtection="1">
      <protection locked="0"/>
    </xf>
    <xf numFmtId="0" fontId="3" fillId="0" borderId="0" xfId="0" applyFont="1" applyProtection="1">
      <protection hidden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showGridLines="0" tabSelected="1" workbookViewId="0">
      <selection activeCell="B15" sqref="B15"/>
    </sheetView>
  </sheetViews>
  <sheetFormatPr defaultRowHeight="15" x14ac:dyDescent="0.25"/>
  <cols>
    <col min="1" max="1" width="34.7109375" bestFit="1" customWidth="1"/>
    <col min="2" max="2" width="15.5703125" customWidth="1"/>
    <col min="3" max="3" width="3.85546875" customWidth="1"/>
    <col min="4" max="4" width="9.140625" style="5"/>
    <col min="5" max="5" width="4.7109375" style="5" customWidth="1"/>
    <col min="6" max="6" width="20.28515625" style="5" customWidth="1"/>
    <col min="7" max="7" width="8.140625" style="5" customWidth="1"/>
    <col min="8" max="8" width="13.28515625" style="5" bestFit="1" customWidth="1"/>
    <col min="9" max="9" width="7.7109375" customWidth="1"/>
    <col min="18" max="18" width="16" bestFit="1" customWidth="1"/>
  </cols>
  <sheetData>
    <row r="1" spans="1:13" ht="26.25" x14ac:dyDescent="0.4">
      <c r="A1" s="24" t="s">
        <v>18</v>
      </c>
      <c r="B1" s="25"/>
      <c r="C1" s="26"/>
      <c r="D1" s="4"/>
      <c r="E1" s="4"/>
    </row>
    <row r="2" spans="1:13" x14ac:dyDescent="0.25">
      <c r="A2" s="6"/>
      <c r="B2" s="7"/>
      <c r="C2" s="8"/>
    </row>
    <row r="3" spans="1:13" x14ac:dyDescent="0.25">
      <c r="A3" s="6" t="s">
        <v>6</v>
      </c>
      <c r="B3" s="30" t="s">
        <v>0</v>
      </c>
      <c r="C3" s="8"/>
    </row>
    <row r="4" spans="1:13" x14ac:dyDescent="0.25">
      <c r="A4" s="6" t="s">
        <v>8</v>
      </c>
      <c r="B4" s="3"/>
      <c r="C4" s="8"/>
    </row>
    <row r="5" spans="1:13" x14ac:dyDescent="0.25">
      <c r="A5" s="6"/>
      <c r="B5" s="7"/>
      <c r="C5" s="8"/>
    </row>
    <row r="6" spans="1:13" x14ac:dyDescent="0.25">
      <c r="A6" s="6" t="s">
        <v>7</v>
      </c>
      <c r="B6" s="31">
        <v>9.3699999999999992</v>
      </c>
      <c r="C6" s="8"/>
    </row>
    <row r="7" spans="1:13" x14ac:dyDescent="0.25">
      <c r="A7" s="6" t="s">
        <v>9</v>
      </c>
      <c r="B7" s="7"/>
      <c r="C7" s="8"/>
    </row>
    <row r="8" spans="1:13" x14ac:dyDescent="0.25">
      <c r="A8" s="6"/>
      <c r="B8" s="7"/>
      <c r="C8" s="8"/>
    </row>
    <row r="9" spans="1:13" x14ac:dyDescent="0.25">
      <c r="A9" s="9" t="s">
        <v>10</v>
      </c>
      <c r="B9" s="2">
        <f>IFERROR(VLOOKUP($B$3,$A$41:B$46,2,FALSE)*B6,0)</f>
        <v>19489.599999999999</v>
      </c>
      <c r="C9" s="8"/>
    </row>
    <row r="10" spans="1:13" x14ac:dyDescent="0.25">
      <c r="A10" s="10"/>
      <c r="B10" s="1"/>
      <c r="C10" s="11"/>
    </row>
    <row r="11" spans="1:13" x14ac:dyDescent="0.25">
      <c r="C11" s="5"/>
    </row>
    <row r="12" spans="1:13" ht="26.25" x14ac:dyDescent="0.4">
      <c r="A12" s="24" t="s">
        <v>25</v>
      </c>
      <c r="B12" s="25"/>
      <c r="C12" s="25"/>
      <c r="D12" s="25"/>
      <c r="E12" s="25"/>
      <c r="F12" s="25"/>
      <c r="G12" s="26"/>
      <c r="H12" s="12"/>
      <c r="I12" s="12"/>
      <c r="J12" s="12"/>
      <c r="K12" s="12"/>
      <c r="L12" s="12"/>
      <c r="M12" s="5"/>
    </row>
    <row r="13" spans="1:13" x14ac:dyDescent="0.25">
      <c r="A13" s="6"/>
      <c r="B13" s="17" t="s">
        <v>14</v>
      </c>
      <c r="C13" s="17"/>
      <c r="D13" s="17" t="s">
        <v>15</v>
      </c>
      <c r="E13" s="7"/>
      <c r="F13" s="16"/>
      <c r="G13" s="8"/>
      <c r="H13" s="12"/>
      <c r="I13" s="12"/>
      <c r="J13" s="12"/>
      <c r="K13" s="12"/>
      <c r="L13" s="12"/>
      <c r="M13" s="5"/>
    </row>
    <row r="14" spans="1:13" x14ac:dyDescent="0.25">
      <c r="A14" s="6"/>
      <c r="B14" s="7"/>
      <c r="C14" s="7"/>
      <c r="D14" s="7"/>
      <c r="E14" s="7"/>
      <c r="F14" s="6"/>
      <c r="G14" s="8"/>
      <c r="H14" s="12"/>
      <c r="I14" s="12"/>
      <c r="J14" s="12"/>
      <c r="K14" s="12"/>
      <c r="L14" s="12"/>
      <c r="M14" s="5"/>
    </row>
    <row r="15" spans="1:13" x14ac:dyDescent="0.25">
      <c r="A15" s="16" t="s">
        <v>11</v>
      </c>
      <c r="B15" s="29">
        <v>750</v>
      </c>
      <c r="C15" s="18"/>
      <c r="D15" s="29">
        <v>600</v>
      </c>
      <c r="E15" s="7"/>
      <c r="F15" s="19">
        <f>IFERROR(1-(D15/B15),"")</f>
        <v>0.19999999999999996</v>
      </c>
      <c r="G15" s="8"/>
      <c r="H15" s="12"/>
      <c r="I15" s="12"/>
      <c r="J15" s="12"/>
      <c r="K15" s="12"/>
      <c r="L15" s="12"/>
      <c r="M15" s="5"/>
    </row>
    <row r="16" spans="1:13" x14ac:dyDescent="0.25">
      <c r="A16" s="6" t="s">
        <v>17</v>
      </c>
      <c r="B16" s="7"/>
      <c r="C16" s="7"/>
      <c r="D16" s="7"/>
      <c r="E16" s="7"/>
      <c r="F16" s="20"/>
      <c r="G16" s="8"/>
      <c r="H16" s="12"/>
      <c r="I16" s="12"/>
      <c r="J16" s="12"/>
      <c r="K16" s="12"/>
      <c r="L16" s="12"/>
      <c r="M16" s="5"/>
    </row>
    <row r="17" spans="1:13" x14ac:dyDescent="0.25">
      <c r="A17" s="6"/>
      <c r="B17" s="7"/>
      <c r="C17" s="7"/>
      <c r="D17" s="7"/>
      <c r="E17" s="7"/>
      <c r="F17" s="20"/>
      <c r="G17" s="8"/>
      <c r="H17" s="12"/>
      <c r="I17" s="12"/>
      <c r="J17" s="12"/>
      <c r="K17" s="12"/>
      <c r="L17" s="12"/>
      <c r="M17" s="5"/>
    </row>
    <row r="18" spans="1:13" x14ac:dyDescent="0.25">
      <c r="A18" s="16" t="s">
        <v>12</v>
      </c>
      <c r="B18" s="31">
        <v>780</v>
      </c>
      <c r="C18" s="21"/>
      <c r="D18" s="31">
        <v>624</v>
      </c>
      <c r="E18" s="7"/>
      <c r="F18" s="19">
        <f t="shared" ref="F18:F19" si="0">IFERROR(1-(D18/B18),"")</f>
        <v>0.19999999999999996</v>
      </c>
      <c r="G18" s="8"/>
      <c r="H18" s="12"/>
      <c r="I18" s="12"/>
      <c r="J18" s="12"/>
      <c r="K18" s="12"/>
      <c r="L18" s="12"/>
      <c r="M18" s="5"/>
    </row>
    <row r="19" spans="1:13" x14ac:dyDescent="0.25">
      <c r="A19" s="16" t="s">
        <v>13</v>
      </c>
      <c r="B19" s="31">
        <v>740</v>
      </c>
      <c r="C19" s="21"/>
      <c r="D19" s="31">
        <v>592</v>
      </c>
      <c r="E19" s="7"/>
      <c r="F19" s="22">
        <f t="shared" si="0"/>
        <v>0.19999999999999996</v>
      </c>
      <c r="G19" s="8"/>
      <c r="H19" s="12"/>
      <c r="I19" s="12"/>
      <c r="J19" s="12"/>
      <c r="K19" s="12"/>
      <c r="L19" s="12"/>
      <c r="M19" s="5"/>
    </row>
    <row r="20" spans="1:13" x14ac:dyDescent="0.25">
      <c r="A20" s="6" t="s">
        <v>16</v>
      </c>
      <c r="B20" s="7"/>
      <c r="C20" s="7"/>
      <c r="D20" s="7"/>
      <c r="E20" s="7"/>
      <c r="F20" s="6"/>
      <c r="G20" s="8"/>
      <c r="H20" s="12"/>
      <c r="I20" s="12"/>
      <c r="J20" s="12"/>
      <c r="K20" s="12"/>
      <c r="L20" s="12"/>
      <c r="M20" s="5"/>
    </row>
    <row r="21" spans="1:13" x14ac:dyDescent="0.25">
      <c r="A21" s="6"/>
      <c r="B21" s="7"/>
      <c r="C21" s="7"/>
      <c r="D21" s="7"/>
      <c r="E21" s="7"/>
      <c r="F21" s="16" t="s">
        <v>26</v>
      </c>
      <c r="G21" s="23">
        <f>AVERAGE(F15,F18,F19)</f>
        <v>0.19999999999999996</v>
      </c>
      <c r="H21" s="12"/>
      <c r="I21" s="12"/>
      <c r="J21" s="12"/>
      <c r="K21" s="12"/>
      <c r="L21" s="12"/>
      <c r="M21" s="5"/>
    </row>
    <row r="22" spans="1:13" x14ac:dyDescent="0.25">
      <c r="A22" s="10"/>
      <c r="B22" s="1"/>
      <c r="C22" s="1"/>
      <c r="D22" s="1"/>
      <c r="E22" s="1"/>
      <c r="F22" s="10"/>
      <c r="G22" s="11"/>
      <c r="H22" s="12"/>
      <c r="I22" s="12"/>
      <c r="J22" s="12"/>
      <c r="K22" s="12"/>
      <c r="L22" s="12"/>
      <c r="M22" s="5"/>
    </row>
    <row r="23" spans="1:13" x14ac:dyDescent="0.25">
      <c r="C23" s="5"/>
      <c r="F23" s="12"/>
      <c r="G23" s="12"/>
      <c r="H23" s="12"/>
      <c r="I23" s="12"/>
      <c r="J23" s="12"/>
      <c r="K23" s="12"/>
      <c r="L23" s="12"/>
      <c r="M23" s="5"/>
    </row>
    <row r="24" spans="1:13" ht="26.25" x14ac:dyDescent="0.4">
      <c r="A24" s="24" t="s">
        <v>19</v>
      </c>
      <c r="B24" s="25"/>
      <c r="C24" s="25"/>
      <c r="D24" s="27"/>
      <c r="E24" s="28"/>
      <c r="F24" s="12"/>
      <c r="G24"/>
      <c r="H24"/>
    </row>
    <row r="25" spans="1:13" x14ac:dyDescent="0.25">
      <c r="A25" s="14" t="s">
        <v>20</v>
      </c>
      <c r="B25" s="15"/>
      <c r="C25" s="15"/>
      <c r="D25" s="7"/>
      <c r="E25" s="8"/>
      <c r="F25" s="12"/>
      <c r="G25"/>
      <c r="H25" s="13"/>
    </row>
    <row r="26" spans="1:13" x14ac:dyDescent="0.25">
      <c r="A26" s="6"/>
      <c r="B26" s="7"/>
      <c r="C26" s="7"/>
      <c r="D26" s="7"/>
      <c r="E26" s="8"/>
      <c r="F26" s="12"/>
    </row>
    <row r="27" spans="1:13" x14ac:dyDescent="0.25">
      <c r="A27" s="6" t="s">
        <v>22</v>
      </c>
      <c r="B27" s="7"/>
      <c r="C27" s="7"/>
      <c r="D27" s="30">
        <v>75</v>
      </c>
      <c r="E27" s="8"/>
      <c r="F27" s="12"/>
    </row>
    <row r="28" spans="1:13" x14ac:dyDescent="0.25">
      <c r="A28" s="6" t="s">
        <v>21</v>
      </c>
      <c r="B28" s="7"/>
      <c r="C28" s="7"/>
      <c r="D28" s="7"/>
      <c r="E28" s="8"/>
      <c r="F28" s="12"/>
    </row>
    <row r="29" spans="1:13" x14ac:dyDescent="0.25">
      <c r="A29" s="6"/>
      <c r="B29" s="7"/>
      <c r="C29" s="7"/>
      <c r="D29" s="7"/>
      <c r="E29" s="8"/>
      <c r="F29" s="12"/>
    </row>
    <row r="30" spans="1:13" x14ac:dyDescent="0.25">
      <c r="A30" s="16" t="s">
        <v>23</v>
      </c>
      <c r="B30" s="2">
        <f>D27*B6</f>
        <v>702.74999999999989</v>
      </c>
      <c r="C30" s="7"/>
      <c r="D30" s="7"/>
      <c r="E30" s="8"/>
      <c r="F30" s="12"/>
    </row>
    <row r="31" spans="1:13" x14ac:dyDescent="0.25">
      <c r="A31" s="6"/>
      <c r="B31" s="7"/>
      <c r="C31" s="7"/>
      <c r="D31" s="7"/>
      <c r="E31" s="8"/>
      <c r="F31" s="12"/>
    </row>
    <row r="32" spans="1:13" x14ac:dyDescent="0.25">
      <c r="A32" s="16" t="s">
        <v>24</v>
      </c>
      <c r="B32" s="2">
        <f>B30*(1-G21)</f>
        <v>562.19999999999993</v>
      </c>
      <c r="C32" s="7"/>
      <c r="D32" s="7"/>
      <c r="E32" s="8"/>
      <c r="F32" s="12"/>
    </row>
    <row r="33" spans="1:6" x14ac:dyDescent="0.25">
      <c r="A33" s="10"/>
      <c r="B33" s="1"/>
      <c r="C33" s="1"/>
      <c r="D33" s="1"/>
      <c r="E33" s="11"/>
      <c r="F33" s="12"/>
    </row>
    <row r="34" spans="1:6" x14ac:dyDescent="0.25">
      <c r="A34" s="5"/>
      <c r="B34" s="5"/>
      <c r="C34" s="5"/>
      <c r="F34" s="12"/>
    </row>
    <row r="35" spans="1:6" x14ac:dyDescent="0.25">
      <c r="A35" s="5"/>
      <c r="B35" s="5"/>
      <c r="C35" s="5"/>
      <c r="F35" s="12"/>
    </row>
    <row r="41" spans="1:6" x14ac:dyDescent="0.25">
      <c r="A41" s="32" t="s">
        <v>0</v>
      </c>
      <c r="B41" s="32">
        <v>2080</v>
      </c>
    </row>
    <row r="42" spans="1:6" x14ac:dyDescent="0.25">
      <c r="A42" s="32" t="s">
        <v>1</v>
      </c>
      <c r="B42" s="32">
        <v>52</v>
      </c>
    </row>
    <row r="43" spans="1:6" x14ac:dyDescent="0.25">
      <c r="A43" s="32" t="s">
        <v>2</v>
      </c>
      <c r="B43" s="32">
        <v>26</v>
      </c>
    </row>
    <row r="44" spans="1:6" x14ac:dyDescent="0.25">
      <c r="A44" s="32" t="s">
        <v>3</v>
      </c>
      <c r="B44" s="32">
        <v>24</v>
      </c>
    </row>
    <row r="45" spans="1:6" x14ac:dyDescent="0.25">
      <c r="A45" s="32" t="s">
        <v>4</v>
      </c>
      <c r="B45" s="32">
        <v>12</v>
      </c>
    </row>
    <row r="46" spans="1:6" x14ac:dyDescent="0.25">
      <c r="A46" s="32" t="s">
        <v>5</v>
      </c>
      <c r="B46" s="32">
        <v>1</v>
      </c>
    </row>
  </sheetData>
  <sheetProtection sheet="1" objects="1" scenarios="1" selectLockedCells="1"/>
  <mergeCells count="1">
    <mergeCell ref="A25:C25"/>
  </mergeCells>
  <dataValidations count="2">
    <dataValidation type="list" allowBlank="1" showInputMessage="1" showErrorMessage="1" sqref="B4">
      <formula1>$A$41:$A$46</formula1>
    </dataValidation>
    <dataValidation type="list" showInputMessage="1" showErrorMessage="1" sqref="B3">
      <formula1>$A$40:$A$46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 Jonard</dc:creator>
  <cp:lastModifiedBy>Kari Jonard</cp:lastModifiedBy>
  <dcterms:created xsi:type="dcterms:W3CDTF">2016-01-28T01:38:58Z</dcterms:created>
  <dcterms:modified xsi:type="dcterms:W3CDTF">2016-01-28T04:00:28Z</dcterms:modified>
</cp:coreProperties>
</file>